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AF4E47AF-9D5F-4BEC-A5C6-5A98F950AB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GM Erwachsene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X+2q42dgkdnBssd9XQlbDCzqvNDLPmaOHAJ7hFB5S3g="/>
    </ext>
  </extLst>
</workbook>
</file>

<file path=xl/calcChain.xml><?xml version="1.0" encoding="utf-8"?>
<calcChain xmlns="http://schemas.openxmlformats.org/spreadsheetml/2006/main">
  <c r="H7" i="2" l="1"/>
  <c r="G7" i="2"/>
  <c r="F7" i="2"/>
  <c r="E7" i="2"/>
  <c r="C9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I18" i="2"/>
  <c r="H18" i="2"/>
  <c r="G18" i="2"/>
  <c r="F18" i="2"/>
  <c r="E18" i="2"/>
  <c r="D18" i="2"/>
  <c r="C18" i="2"/>
  <c r="B18" i="2"/>
  <c r="J17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I12" i="2"/>
  <c r="H12" i="2"/>
  <c r="G12" i="2"/>
  <c r="F12" i="2"/>
  <c r="E12" i="2"/>
  <c r="D12" i="2"/>
  <c r="C12" i="2"/>
  <c r="B12" i="2"/>
  <c r="J11" i="2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<sst xmlns="http://schemas.openxmlformats.org/spreadsheetml/2006/main" count="71" uniqueCount="56">
  <si>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</si>
  <si>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</si>
  <si>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</si>
  <si>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</si>
  <si>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</si>
  <si>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</si>
  <si>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</si>
  <si>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</si>
  <si>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</si>
  <si>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genau 8 TN</t>
  </si>
  <si>
    <t>w/m</t>
  </si>
  <si>
    <t>Turnen</t>
  </si>
  <si>
    <t>Tanzen</t>
  </si>
  <si>
    <t>Singen</t>
  </si>
  <si>
    <t>OL</t>
  </si>
  <si>
    <t>Wurf</t>
  </si>
  <si>
    <t>Nr.</t>
  </si>
  <si>
    <t>Name, Vorname</t>
  </si>
  <si>
    <t>w</t>
  </si>
  <si>
    <t>m</t>
  </si>
  <si>
    <t>Gesamtpunktzahl:</t>
  </si>
  <si>
    <t>Alter geprüft:..........................</t>
  </si>
  <si>
    <t>Platzierung:</t>
  </si>
  <si>
    <t>Wettkampfklasse:</t>
  </si>
  <si>
    <t>TGM Erwachsene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</si>
  <si>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</si>
  <si>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</si>
  <si>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</si>
  <si>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</si>
  <si>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</si>
  <si>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</si>
  <si>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</si>
  <si>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</si>
  <si>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</si>
  <si>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</si>
  <si>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</si>
  <si>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</si>
  <si>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</si>
  <si>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</si>
  <si>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</si>
  <si>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</si>
  <si>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</si>
  <si>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KampfrichterIn:</t>
  </si>
  <si>
    <t>BetreuerIn:</t>
  </si>
  <si>
    <t>GruppenleiterIn:</t>
  </si>
  <si>
    <t>HelferIn:</t>
  </si>
  <si>
    <t>Anmeldung TGM Erwachsene (18 Jahre &amp; älter, max. 2 TN 16 &amp; 17 Jahre)
(Jahrgang 2008 &amp; älter, 8-12 TN davon max. 2 TN Jahrgang 2009 &amp; 2010, Vierkampf)</t>
  </si>
  <si>
    <t>Gesamtweite:</t>
  </si>
  <si>
    <r>
      <rPr>
        <sz val="11"/>
        <color theme="1"/>
        <rFont val="Calibri"/>
        <family val="2"/>
      </rPr>
      <t>Wahl-Disziplinen</t>
    </r>
    <r>
      <rPr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2 auswählen)</t>
    </r>
  </si>
  <si>
    <t>mind. 8, max. 12 TN</t>
  </si>
  <si>
    <t>Gymnastik</t>
  </si>
  <si>
    <t>-</t>
  </si>
  <si>
    <t>Staffel-lauf 75m</t>
  </si>
  <si>
    <t>Wurf 2/3kg</t>
  </si>
  <si>
    <t>Jahr-gang</t>
  </si>
  <si>
    <t>nicht messbare Wahl-Disziplinen bitte über Auswahlliste auswählen!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</si>
</sst>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0" borderId="19" xfId="0" applyFont="1" applyBorder="1"/>
    <xf numFmtId="0" fontId="4" fillId="0" borderId="13" xfId="0" applyFont="1" applyBorder="1"/>
    <xf numFmtId="0" fontId="6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0" xfId="0" applyFont="1"/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7" xfId="0" applyFont="1" applyBorder="1" applyAlignment="1">
      <alignment horizontal="left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46" xfId="0" applyFont="1" applyBorder="1"/>
    <xf numFmtId="0" fontId="9" fillId="0" borderId="45" xfId="0" applyFont="1" applyBorder="1"/>
    <xf numFmtId="0" fontId="7" fillId="0" borderId="0" xfId="0" applyFont="1"/>
    <xf numFmtId="0" fontId="1" fillId="0" borderId="0" xfId="0" applyFont="1"/>
    <xf numFmtId="0" fontId="9" fillId="0" borderId="77" xfId="0" applyFont="1" applyBorder="1"/>
    <xf numFmtId="0" fontId="10" fillId="0" borderId="78" xfId="0" applyFont="1" applyBorder="1"/>
    <xf numFmtId="0" fontId="10" fillId="0" borderId="79" xfId="0" applyFont="1" applyBorder="1"/>
    <xf numFmtId="0" fontId="6" fillId="0" borderId="21" xfId="0" applyFont="1" applyBorder="1"/>
    <xf numFmtId="0" fontId="4" fillId="0" borderId="42" xfId="0" applyFont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87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/>
    <xf numFmtId="0" fontId="4" fillId="0" borderId="7" xfId="0" applyFont="1" applyBorder="1" applyAlignment="1">
      <alignment horizontal="left" vertical="center"/>
    </xf>
    <xf numFmtId="0" fontId="3" fillId="0" borderId="8" xfId="0" applyFont="1" applyBorder="1"/>
    <xf numFmtId="0" fontId="4" fillId="0" borderId="20" xfId="0" applyFont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3" fillId="0" borderId="5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4" xfId="0" applyFont="1" applyBorder="1"/>
    <xf numFmtId="0" fontId="13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31" xfId="0" applyFont="1" applyBorder="1"/>
    <xf numFmtId="0" fontId="4" fillId="0" borderId="27" xfId="0" applyFont="1" applyBorder="1" applyAlignment="1">
      <alignment horizontal="center" vertical="center"/>
    </xf>
    <xf numFmtId="0" fontId="3" fillId="0" borderId="32" xfId="0" applyFont="1" applyBorder="1"/>
    <xf numFmtId="0" fontId="4" fillId="0" borderId="28" xfId="0" applyFont="1" applyBorder="1" applyAlignment="1">
      <alignment horizontal="center" vertical="center"/>
    </xf>
    <xf numFmtId="0" fontId="3" fillId="0" borderId="33" xfId="0" applyFont="1" applyBorder="1"/>
    <xf numFmtId="0" fontId="4" fillId="0" borderId="29" xfId="0" applyFont="1" applyBorder="1" applyAlignment="1">
      <alignment horizontal="center" vertical="center"/>
    </xf>
    <xf numFmtId="0" fontId="3" fillId="0" borderId="34" xfId="0" applyFont="1" applyBorder="1"/>
    <xf numFmtId="0" fontId="4" fillId="0" borderId="30" xfId="0" applyFont="1" applyBorder="1" applyAlignment="1">
      <alignment horizontal="center" vertical="center"/>
    </xf>
    <xf numFmtId="0" fontId="3" fillId="0" borderId="35" xfId="0" applyFont="1" applyBorder="1"/>
    <xf numFmtId="0" fontId="3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7" fillId="0" borderId="18" xfId="0" applyFont="1" applyBorder="1" applyAlignment="1">
      <alignment horizontal="center"/>
    </xf>
    <xf numFmtId="0" fontId="9" fillId="0" borderId="48" xfId="0" applyFont="1" applyBorder="1"/>
    <xf numFmtId="0" fontId="9" fillId="0" borderId="0" xfId="0" applyFont="1"/>
    <xf numFmtId="0" fontId="9" fillId="0" borderId="70" xfId="0" applyFont="1" applyBorder="1" applyAlignment="1">
      <alignment horizontal="left" vertical="top"/>
    </xf>
    <xf numFmtId="0" fontId="9" fillId="0" borderId="66" xfId="0" applyFont="1" applyBorder="1" applyAlignment="1">
      <alignment horizontal="left" vertical="top"/>
    </xf>
    <xf numFmtId="0" fontId="9" fillId="0" borderId="73" xfId="0" applyFont="1" applyBorder="1" applyAlignment="1">
      <alignment horizontal="left" vertical="top"/>
    </xf>
    <xf numFmtId="0" fontId="9" fillId="0" borderId="67" xfId="0" applyFont="1" applyBorder="1" applyAlignment="1">
      <alignment horizontal="left" vertical="top"/>
    </xf>
    <xf numFmtId="0" fontId="10" fillId="0" borderId="75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3" fillId="0" borderId="72" xfId="0" applyFont="1" applyBorder="1"/>
    <xf numFmtId="0" fontId="4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0" borderId="57" xfId="0" applyFont="1" applyBorder="1"/>
    <xf numFmtId="0" fontId="10" fillId="0" borderId="47" xfId="0" applyFont="1" applyBorder="1" applyAlignment="1">
      <alignment horizontal="left"/>
    </xf>
    <xf numFmtId="0" fontId="3" fillId="0" borderId="61" xfId="0" applyFont="1" applyBorder="1"/>
    <xf numFmtId="0" fontId="3" fillId="0" borderId="62" xfId="0" applyFont="1" applyBorder="1"/>
    <xf numFmtId="0" fontId="3" fillId="0" borderId="71" xfId="0" applyFont="1" applyBorder="1"/>
    <xf numFmtId="0" fontId="10" fillId="0" borderId="81" xfId="0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3" fillId="0" borderId="56" xfId="0" applyFont="1" applyBorder="1"/>
    <xf numFmtId="0" fontId="9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right"/>
    </xf>
    <xf numFmtId="0" fontId="3" fillId="0" borderId="60" xfId="0" applyFont="1" applyBorder="1"/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2" fillId="2" borderId="89" xfId="0" applyFont="1" applyFill="1" applyBorder="1" applyAlignment="1">
      <alignment horizontal="left" vertical="center" wrapText="1"/>
    </xf>
    <xf numFmtId="0" fontId="3" fillId="0" borderId="90" xfId="0" applyFont="1" applyBorder="1"/>
    <xf numFmtId="0" fontId="3" fillId="0" borderId="91" xfId="0" applyFont="1" applyBorder="1"/>
    <xf numFmtId="0" fontId="4" fillId="0" borderId="92" xfId="0" applyFont="1" applyBorder="1" applyAlignment="1">
      <alignment vertical="center"/>
    </xf>
    <xf numFmtId="0" fontId="3" fillId="0" borderId="93" xfId="0" applyFont="1" applyBorder="1"/>
    <xf numFmtId="0" fontId="4" fillId="0" borderId="94" xfId="0" applyFont="1" applyBorder="1" applyAlignment="1">
      <alignment vertical="center"/>
    </xf>
    <xf numFmtId="0" fontId="3" fillId="0" borderId="95" xfId="0" applyFont="1" applyBorder="1"/>
    <xf numFmtId="0" fontId="4" fillId="0" borderId="94" xfId="0" applyFont="1" applyBorder="1" applyAlignment="1">
      <alignment vertical="center"/>
    </xf>
    <xf numFmtId="0" fontId="4" fillId="0" borderId="96" xfId="0" applyFont="1" applyBorder="1" applyAlignment="1">
      <alignment horizontal="left" vertical="center"/>
    </xf>
    <xf numFmtId="0" fontId="3" fillId="0" borderId="97" xfId="0" applyFont="1" applyBorder="1"/>
    <xf numFmtId="0" fontId="15" fillId="0" borderId="98" xfId="0" applyFont="1" applyBorder="1" applyAlignment="1">
      <alignment horizontal="center" vertical="center" wrapText="1"/>
    </xf>
    <xf numFmtId="0" fontId="3" fillId="0" borderId="99" xfId="0" applyFont="1" applyBorder="1"/>
    <xf numFmtId="0" fontId="15" fillId="0" borderId="100" xfId="0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101" xfId="0" applyFont="1" applyBorder="1"/>
    <xf numFmtId="0" fontId="14" fillId="0" borderId="95" xfId="0" applyFont="1" applyBorder="1"/>
    <xf numFmtId="0" fontId="15" fillId="0" borderId="102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96" xfId="0" applyFont="1" applyBorder="1"/>
    <xf numFmtId="0" fontId="4" fillId="0" borderId="104" xfId="0" applyFont="1" applyBorder="1" applyAlignment="1">
      <alignment horizontal="center" vertical="center" wrapText="1"/>
    </xf>
    <xf numFmtId="0" fontId="6" fillId="0" borderId="92" xfId="0" applyFont="1" applyBorder="1"/>
    <xf numFmtId="0" fontId="7" fillId="0" borderId="105" xfId="0" applyFont="1" applyBorder="1" applyAlignment="1">
      <alignment horizontal="center" vertical="center"/>
    </xf>
    <xf numFmtId="0" fontId="6" fillId="0" borderId="94" xfId="0" applyFont="1" applyBorder="1"/>
    <xf numFmtId="0" fontId="7" fillId="0" borderId="106" xfId="0" applyFont="1" applyBorder="1" applyAlignment="1">
      <alignment horizontal="center" vertical="center"/>
    </xf>
    <xf numFmtId="0" fontId="6" fillId="0" borderId="107" xfId="0" applyFont="1" applyBorder="1"/>
    <xf numFmtId="0" fontId="6" fillId="0" borderId="108" xfId="0" applyFont="1" applyBorder="1"/>
    <xf numFmtId="0" fontId="6" fillId="0" borderId="102" xfId="0" applyFont="1" applyBorder="1"/>
    <xf numFmtId="0" fontId="6" fillId="0" borderId="109" xfId="0" applyFont="1" applyBorder="1"/>
    <xf numFmtId="0" fontId="6" fillId="0" borderId="110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0" xfId="0" applyFont="1" applyBorder="1"/>
    <xf numFmtId="0" fontId="8" fillId="0" borderId="114" xfId="0" applyFont="1" applyBorder="1" applyAlignment="1">
      <alignment horizontal="left" vertical="top" wrapText="1"/>
    </xf>
    <xf numFmtId="0" fontId="8" fillId="0" borderId="115" xfId="0" applyFont="1" applyBorder="1" applyAlignment="1">
      <alignment horizontal="left" vertical="top" wrapText="1"/>
    </xf>
    <xf numFmtId="0" fontId="8" fillId="0" borderId="116" xfId="0" applyFont="1" applyBorder="1" applyAlignment="1">
      <alignment horizontal="left" vertical="top" wrapText="1"/>
    </xf>
    <xf numFmtId="0" fontId="10" fillId="0" borderId="117" xfId="0" applyFont="1" applyBorder="1" applyAlignment="1">
      <alignment vertical="center"/>
    </xf>
    <xf numFmtId="0" fontId="9" fillId="0" borderId="118" xfId="0" applyFont="1" applyBorder="1" applyAlignment="1">
      <alignment horizontal="left" vertical="top"/>
    </xf>
    <xf numFmtId="0" fontId="10" fillId="0" borderId="100" xfId="0" applyFont="1" applyBorder="1" applyAlignment="1">
      <alignment vertical="center"/>
    </xf>
    <xf numFmtId="0" fontId="3" fillId="0" borderId="0" xfId="0" applyFont="1" applyBorder="1"/>
    <xf numFmtId="0" fontId="9" fillId="0" borderId="119" xfId="0" applyFont="1" applyBorder="1" applyAlignment="1">
      <alignment horizontal="left" vertical="top"/>
    </xf>
    <xf numFmtId="0" fontId="10" fillId="0" borderId="12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121" xfId="0" applyFont="1" applyBorder="1"/>
    <xf numFmtId="0" fontId="0" fillId="0" borderId="122" xfId="0" applyBorder="1" applyAlignment="1">
      <alignment vertical="center"/>
    </xf>
    <xf numFmtId="0" fontId="10" fillId="0" borderId="100" xfId="0" applyFont="1" applyBorder="1"/>
    <xf numFmtId="0" fontId="10" fillId="0" borderId="123" xfId="0" applyFont="1" applyBorder="1" applyAlignment="1">
      <alignment horizontal="center" vertical="center"/>
    </xf>
    <xf numFmtId="0" fontId="10" fillId="0" borderId="124" xfId="0" applyFont="1" applyBorder="1"/>
    <xf numFmtId="0" fontId="10" fillId="0" borderId="125" xfId="0" applyFont="1" applyBorder="1" applyAlignment="1">
      <alignment horizontal="center" vertical="center"/>
    </xf>
    <xf numFmtId="0" fontId="9" fillId="0" borderId="126" xfId="0" applyFont="1" applyBorder="1"/>
    <xf numFmtId="0" fontId="9" fillId="0" borderId="105" xfId="0" applyFont="1" applyBorder="1" applyAlignment="1">
      <alignment horizontal="center"/>
    </xf>
    <xf numFmtId="0" fontId="9" fillId="0" borderId="127" xfId="0" applyFont="1" applyBorder="1"/>
    <xf numFmtId="0" fontId="9" fillId="0" borderId="106" xfId="0" applyFont="1" applyBorder="1" applyAlignment="1">
      <alignment horizontal="center"/>
    </xf>
    <xf numFmtId="0" fontId="9" fillId="0" borderId="128" xfId="0" applyFont="1" applyBorder="1"/>
    <xf numFmtId="0" fontId="11" fillId="0" borderId="110" xfId="0" applyFont="1" applyBorder="1" applyAlignment="1">
      <alignment horizontal="center"/>
    </xf>
    <xf numFmtId="0" fontId="11" fillId="0" borderId="111" xfId="0" applyFont="1" applyBorder="1" applyAlignment="1">
      <alignment horizontal="center"/>
    </xf>
    <xf numFmtId="0" fontId="11" fillId="0" borderId="129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9" fillId="0" borderId="11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view="pageLayout" zoomScaleNormal="100" workbookViewId="0">
      <selection sqref="A1:K26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140625" customWidth="1"/>
    <col min="7" max="7" width="8.7109375" customWidth="1"/>
    <col min="8" max="8" width="7.140625" customWidth="1"/>
    <col min="9" max="9" width="7.28515625" customWidth="1"/>
    <col min="10" max="10" width="9.140625" customWidth="1"/>
    <col min="11" max="11" width="6.85546875" customWidth="1"/>
    <col min="12" max="26" width="10.7109375" customWidth="1"/>
  </cols>
  <sheetData>
    <row r="1" spans="1:11" ht="45" customHeight="1" x14ac:dyDescent="0.25">
      <c r="A1" s="125" t="s">
        <v>46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22.5" customHeight="1" x14ac:dyDescent="0.25">
      <c r="A2" s="128" t="s">
        <v>0</v>
      </c>
      <c r="B2" s="1"/>
      <c r="C2" s="54" t="s">
        <v>1</v>
      </c>
      <c r="D2" s="55"/>
      <c r="E2" s="55"/>
      <c r="F2" s="55"/>
      <c r="G2" s="55"/>
      <c r="H2" s="55"/>
      <c r="I2" s="55"/>
      <c r="J2" s="55"/>
      <c r="K2" s="129"/>
    </row>
    <row r="3" spans="1:11" ht="22.5" customHeight="1" x14ac:dyDescent="0.25">
      <c r="A3" s="130" t="s">
        <v>2</v>
      </c>
      <c r="B3" s="2"/>
      <c r="C3" s="56"/>
      <c r="D3" s="57"/>
      <c r="E3" s="57"/>
      <c r="F3" s="57"/>
      <c r="G3" s="57"/>
      <c r="H3" s="57"/>
      <c r="I3" s="57"/>
      <c r="J3" s="57"/>
      <c r="K3" s="131"/>
    </row>
    <row r="4" spans="1:11" ht="22.5" customHeight="1" x14ac:dyDescent="0.25">
      <c r="A4" s="130" t="s">
        <v>3</v>
      </c>
      <c r="B4" s="2"/>
      <c r="C4" s="56"/>
      <c r="D4" s="57"/>
      <c r="E4" s="57"/>
      <c r="F4" s="57"/>
      <c r="G4" s="57"/>
      <c r="H4" s="57"/>
      <c r="I4" s="57"/>
      <c r="J4" s="57"/>
      <c r="K4" s="131"/>
    </row>
    <row r="5" spans="1:11" ht="22.5" customHeight="1" x14ac:dyDescent="0.25">
      <c r="A5" s="132" t="s">
        <v>44</v>
      </c>
      <c r="B5" s="47"/>
      <c r="C5" s="56"/>
      <c r="D5" s="57"/>
      <c r="E5" s="57"/>
      <c r="F5" s="57"/>
      <c r="G5" s="57"/>
      <c r="H5" s="57"/>
      <c r="I5" s="57"/>
      <c r="J5" s="57"/>
      <c r="K5" s="131"/>
    </row>
    <row r="6" spans="1:11" ht="22.5" customHeight="1" x14ac:dyDescent="0.25">
      <c r="A6" s="130" t="s">
        <v>4</v>
      </c>
      <c r="B6" s="2"/>
      <c r="C6" s="56"/>
      <c r="D6" s="57"/>
      <c r="E6" s="57"/>
      <c r="F6" s="57"/>
      <c r="G6" s="57"/>
      <c r="H6" s="57"/>
      <c r="I6" s="57"/>
      <c r="J6" s="57"/>
      <c r="K6" s="131"/>
    </row>
    <row r="7" spans="1:11" ht="22.5" customHeight="1" x14ac:dyDescent="0.25">
      <c r="A7" s="130" t="s">
        <v>5</v>
      </c>
      <c r="B7" s="2"/>
      <c r="C7" s="56"/>
      <c r="D7" s="57"/>
      <c r="E7" s="57"/>
      <c r="F7" s="57"/>
      <c r="G7" s="57"/>
      <c r="H7" s="57"/>
      <c r="I7" s="57"/>
      <c r="J7" s="57"/>
      <c r="K7" s="131"/>
    </row>
    <row r="8" spans="1:11" ht="22.5" customHeight="1" x14ac:dyDescent="0.25">
      <c r="A8" s="132" t="s">
        <v>43</v>
      </c>
      <c r="B8" s="47"/>
      <c r="C8" s="56"/>
      <c r="D8" s="57"/>
      <c r="E8" s="57"/>
      <c r="F8" s="57"/>
      <c r="G8" s="57"/>
      <c r="H8" s="57"/>
      <c r="I8" s="57"/>
      <c r="J8" s="57"/>
      <c r="K8" s="131"/>
    </row>
    <row r="9" spans="1:11" ht="22.5" customHeight="1" thickBot="1" x14ac:dyDescent="0.3">
      <c r="A9" s="133" t="s">
        <v>42</v>
      </c>
      <c r="B9" s="76"/>
      <c r="C9" s="77"/>
      <c r="D9" s="78"/>
      <c r="E9" s="78"/>
      <c r="F9" s="76"/>
      <c r="G9" s="3" t="s">
        <v>45</v>
      </c>
      <c r="H9" s="79"/>
      <c r="I9" s="78"/>
      <c r="J9" s="78"/>
      <c r="K9" s="134"/>
    </row>
    <row r="10" spans="1:11" ht="12" customHeight="1" x14ac:dyDescent="0.25">
      <c r="A10" s="135" t="s">
        <v>55</v>
      </c>
      <c r="B10" s="51"/>
      <c r="C10" s="4"/>
      <c r="D10" s="4"/>
      <c r="E10" s="80" t="s">
        <v>6</v>
      </c>
      <c r="F10" s="81"/>
      <c r="G10" s="81"/>
      <c r="H10" s="82"/>
      <c r="I10" s="83" t="s">
        <v>7</v>
      </c>
      <c r="J10" s="81"/>
      <c r="K10" s="136"/>
    </row>
    <row r="11" spans="1:11" ht="20.25" customHeight="1" x14ac:dyDescent="0.25">
      <c r="A11" s="137"/>
      <c r="B11" s="52"/>
      <c r="C11" s="138"/>
      <c r="D11" s="5"/>
      <c r="E11" s="58" t="s">
        <v>48</v>
      </c>
      <c r="F11" s="59"/>
      <c r="G11" s="59"/>
      <c r="H11" s="60"/>
      <c r="I11" s="65" t="s">
        <v>8</v>
      </c>
      <c r="J11" s="59"/>
      <c r="K11" s="139"/>
    </row>
    <row r="12" spans="1:11" ht="14.25" customHeight="1" x14ac:dyDescent="0.25">
      <c r="A12" s="137"/>
      <c r="B12" s="52"/>
      <c r="C12" s="46"/>
      <c r="D12" s="5"/>
      <c r="E12" s="61" t="s">
        <v>49</v>
      </c>
      <c r="F12" s="62"/>
      <c r="G12" s="62"/>
      <c r="H12" s="63"/>
      <c r="I12" s="64" t="s">
        <v>9</v>
      </c>
      <c r="J12" s="62"/>
      <c r="K12" s="140"/>
    </row>
    <row r="13" spans="1:11" ht="15.75" customHeight="1" x14ac:dyDescent="0.25">
      <c r="A13" s="141"/>
      <c r="B13" s="53"/>
      <c r="C13" s="50" t="s">
        <v>54</v>
      </c>
      <c r="D13" s="66" t="s">
        <v>10</v>
      </c>
      <c r="E13" s="68" t="s">
        <v>11</v>
      </c>
      <c r="F13" s="70" t="s">
        <v>12</v>
      </c>
      <c r="G13" s="48" t="s">
        <v>51</v>
      </c>
      <c r="H13" s="72" t="s">
        <v>51</v>
      </c>
      <c r="I13" s="74" t="s">
        <v>14</v>
      </c>
      <c r="J13" s="48" t="s">
        <v>52</v>
      </c>
      <c r="K13" s="142" t="s">
        <v>53</v>
      </c>
    </row>
    <row r="14" spans="1:11" ht="15.75" customHeight="1" thickBot="1" x14ac:dyDescent="0.3">
      <c r="A14" s="143" t="s">
        <v>16</v>
      </c>
      <c r="B14" s="6" t="s">
        <v>17</v>
      </c>
      <c r="C14" s="49"/>
      <c r="D14" s="67"/>
      <c r="E14" s="69"/>
      <c r="F14" s="71"/>
      <c r="G14" s="49"/>
      <c r="H14" s="73"/>
      <c r="I14" s="75"/>
      <c r="J14" s="49"/>
      <c r="K14" s="144"/>
    </row>
    <row r="15" spans="1:11" ht="26.25" customHeight="1" x14ac:dyDescent="0.25">
      <c r="A15" s="145">
        <v>1</v>
      </c>
      <c r="B15" s="7"/>
      <c r="C15" s="7">
        <v>2010</v>
      </c>
      <c r="D15" s="8" t="s">
        <v>18</v>
      </c>
      <c r="E15" s="9"/>
      <c r="F15" s="10"/>
      <c r="G15" s="10"/>
      <c r="H15" s="11"/>
      <c r="I15" s="12"/>
      <c r="J15" s="13"/>
      <c r="K15" s="146"/>
    </row>
    <row r="16" spans="1:11" ht="26.25" customHeight="1" x14ac:dyDescent="0.25">
      <c r="A16" s="147">
        <v>2</v>
      </c>
      <c r="B16" s="14"/>
      <c r="C16" s="14">
        <v>2010</v>
      </c>
      <c r="D16" s="15"/>
      <c r="E16" s="16"/>
      <c r="F16" s="14"/>
      <c r="G16" s="14"/>
      <c r="H16" s="17"/>
      <c r="I16" s="18"/>
      <c r="J16" s="19"/>
      <c r="K16" s="148"/>
    </row>
    <row r="17" spans="1:11" ht="26.25" customHeight="1" x14ac:dyDescent="0.25">
      <c r="A17" s="147">
        <v>3</v>
      </c>
      <c r="B17" s="14"/>
      <c r="C17" s="14">
        <v>2010</v>
      </c>
      <c r="D17" s="15" t="s">
        <v>19</v>
      </c>
      <c r="E17" s="16"/>
      <c r="F17" s="14"/>
      <c r="G17" s="14"/>
      <c r="H17" s="17"/>
      <c r="I17" s="18"/>
      <c r="J17" s="19"/>
      <c r="K17" s="148"/>
    </row>
    <row r="18" spans="1:11" ht="26.25" customHeight="1" x14ac:dyDescent="0.25">
      <c r="A18" s="147">
        <v>4</v>
      </c>
      <c r="B18" s="14"/>
      <c r="C18" s="14">
        <v>2010</v>
      </c>
      <c r="D18" s="15"/>
      <c r="E18" s="16"/>
      <c r="F18" s="14"/>
      <c r="G18" s="14"/>
      <c r="H18" s="17"/>
      <c r="I18" s="18"/>
      <c r="J18" s="19"/>
      <c r="K18" s="148"/>
    </row>
    <row r="19" spans="1:11" ht="26.25" customHeight="1" x14ac:dyDescent="0.25">
      <c r="A19" s="147">
        <v>5</v>
      </c>
      <c r="B19" s="14"/>
      <c r="C19" s="14">
        <v>2010</v>
      </c>
      <c r="D19" s="15"/>
      <c r="E19" s="16"/>
      <c r="F19" s="14"/>
      <c r="G19" s="14"/>
      <c r="H19" s="17"/>
      <c r="I19" s="18"/>
      <c r="J19" s="19"/>
      <c r="K19" s="148"/>
    </row>
    <row r="20" spans="1:11" ht="26.25" customHeight="1" x14ac:dyDescent="0.25">
      <c r="A20" s="147">
        <v>6</v>
      </c>
      <c r="B20" s="14"/>
      <c r="C20" s="14">
        <v>2010</v>
      </c>
      <c r="D20" s="15"/>
      <c r="E20" s="16"/>
      <c r="F20" s="14"/>
      <c r="G20" s="14"/>
      <c r="H20" s="17"/>
      <c r="I20" s="18"/>
      <c r="J20" s="19"/>
      <c r="K20" s="148"/>
    </row>
    <row r="21" spans="1:11" ht="26.25" customHeight="1" x14ac:dyDescent="0.25">
      <c r="A21" s="147">
        <v>7</v>
      </c>
      <c r="B21" s="14"/>
      <c r="C21" s="14">
        <v>2010</v>
      </c>
      <c r="D21" s="15"/>
      <c r="E21" s="16"/>
      <c r="F21" s="14"/>
      <c r="G21" s="14"/>
      <c r="H21" s="17"/>
      <c r="I21" s="18"/>
      <c r="J21" s="19"/>
      <c r="K21" s="148"/>
    </row>
    <row r="22" spans="1:11" ht="26.25" customHeight="1" x14ac:dyDescent="0.25">
      <c r="A22" s="147">
        <v>8</v>
      </c>
      <c r="B22" s="14"/>
      <c r="C22" s="14">
        <v>2010</v>
      </c>
      <c r="D22" s="15"/>
      <c r="E22" s="16"/>
      <c r="F22" s="14"/>
      <c r="G22" s="14"/>
      <c r="H22" s="17"/>
      <c r="I22" s="18"/>
      <c r="J22" s="19"/>
      <c r="K22" s="148"/>
    </row>
    <row r="23" spans="1:11" ht="26.25" customHeight="1" x14ac:dyDescent="0.25">
      <c r="A23" s="149">
        <v>9</v>
      </c>
      <c r="B23" s="14"/>
      <c r="C23" s="14">
        <v>2010</v>
      </c>
      <c r="D23" s="15"/>
      <c r="E23" s="16"/>
      <c r="F23" s="14"/>
      <c r="G23" s="14"/>
      <c r="H23" s="17"/>
      <c r="I23" s="18"/>
      <c r="J23" s="19"/>
      <c r="K23" s="148"/>
    </row>
    <row r="24" spans="1:11" ht="26.25" customHeight="1" x14ac:dyDescent="0.25">
      <c r="A24" s="150">
        <v>10</v>
      </c>
      <c r="B24" s="16"/>
      <c r="C24" s="14">
        <v>2010</v>
      </c>
      <c r="D24" s="20"/>
      <c r="E24" s="16"/>
      <c r="F24" s="14"/>
      <c r="G24" s="14"/>
      <c r="H24" s="14"/>
      <c r="I24" s="14"/>
      <c r="J24" s="14"/>
      <c r="K24" s="148"/>
    </row>
    <row r="25" spans="1:11" ht="25.5" customHeight="1" x14ac:dyDescent="0.25">
      <c r="A25" s="151">
        <v>11</v>
      </c>
      <c r="B25" s="14"/>
      <c r="C25" s="14">
        <v>2010</v>
      </c>
      <c r="D25" s="20"/>
      <c r="E25" s="16"/>
      <c r="F25" s="14"/>
      <c r="G25" s="14"/>
      <c r="H25" s="14"/>
      <c r="I25" s="14"/>
      <c r="J25" s="14"/>
      <c r="K25" s="148"/>
    </row>
    <row r="26" spans="1:11" ht="24.75" customHeight="1" x14ac:dyDescent="0.25">
      <c r="A26" s="152">
        <v>12</v>
      </c>
      <c r="B26" s="153"/>
      <c r="C26" s="153">
        <v>2010</v>
      </c>
      <c r="D26" s="154"/>
      <c r="E26" s="155"/>
      <c r="F26" s="153"/>
      <c r="G26" s="153"/>
      <c r="H26" s="153"/>
      <c r="I26" s="153"/>
      <c r="J26" s="153"/>
      <c r="K26" s="156"/>
    </row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9">
    <mergeCell ref="C6:K6"/>
    <mergeCell ref="C7:K7"/>
    <mergeCell ref="E11:H11"/>
    <mergeCell ref="E12:H12"/>
    <mergeCell ref="I12:K12"/>
    <mergeCell ref="C8:K8"/>
    <mergeCell ref="I11:K11"/>
    <mergeCell ref="C9:F9"/>
    <mergeCell ref="H9:K9"/>
    <mergeCell ref="E10:H10"/>
    <mergeCell ref="I10:K10"/>
    <mergeCell ref="A1:K1"/>
    <mergeCell ref="C2:K2"/>
    <mergeCell ref="C3:K3"/>
    <mergeCell ref="C4:K4"/>
    <mergeCell ref="C5:K5"/>
    <mergeCell ref="A5:B5"/>
    <mergeCell ref="A8:B8"/>
    <mergeCell ref="G13:G14"/>
    <mergeCell ref="J13:J14"/>
    <mergeCell ref="K13:K14"/>
    <mergeCell ref="C13:C14"/>
    <mergeCell ref="A10:B13"/>
    <mergeCell ref="D13:D14"/>
    <mergeCell ref="E13:E14"/>
    <mergeCell ref="F13:F14"/>
    <mergeCell ref="H13:H14"/>
    <mergeCell ref="I13:I14"/>
    <mergeCell ref="A9:B9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1000000}">
          <x14:formula1>
            <xm:f>'Jahrgang etc.'!$B$2:$B$3</xm:f>
          </x14:formula1>
          <xm:sqref>D15:D26</xm:sqref>
        </x14:dataValidation>
        <x14:dataValidation type="list" allowBlank="1" showInputMessage="1" prompt="Bitte Jahrgang eintragen" xr:uid="{00000000-0002-0000-0000-000000000000}">
          <x14:formula1>
            <xm:f>'Jahrgang etc.'!$A$2:$A$20</xm:f>
          </x14:formula1>
          <xm:sqref>C15:C26</xm:sqref>
        </x14:dataValidation>
        <x14:dataValidation type="list" allowBlank="1" showInputMessage="1" showErrorMessage="1" xr:uid="{D337F746-F1CB-41BC-A7B0-4AA825E731D0}">
          <x14:formula1>
            <xm:f>'Jahrgang etc.'!$A$24:$A$28</xm:f>
          </x14:formula1>
          <xm:sqref>E13:H14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abSelected="1" view="pageLayout" topLeftCell="A11" zoomScaleNormal="100" workbookViewId="0">
      <selection activeCell="E6" sqref="E6:M6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9" width="7.28515625" customWidth="1"/>
    <col min="10" max="11" width="9.140625" customWidth="1"/>
    <col min="12" max="13" width="10.7109375" customWidth="1"/>
    <col min="14" max="26" width="9.5703125" customWidth="1"/>
    <col min="27" max="28" width="14" customWidth="1"/>
  </cols>
  <sheetData>
    <row r="1" spans="1:28" ht="43.5" customHeight="1" x14ac:dyDescent="0.25">
      <c r="A1" s="158" t="s">
        <v>46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  <c r="N1" s="157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8" ht="22.5" customHeight="1" x14ac:dyDescent="0.25">
      <c r="A2" s="161" t="s">
        <v>0</v>
      </c>
      <c r="B2" s="107"/>
      <c r="C2" s="90" t="str">
        <f>'TGM Erwachsene'!C2</f>
        <v xml:space="preserve">SGW TGW Wettkampf </v>
      </c>
      <c r="D2" s="91"/>
      <c r="E2" s="91"/>
      <c r="F2" s="91"/>
      <c r="G2" s="91"/>
      <c r="H2" s="91"/>
      <c r="I2" s="91"/>
      <c r="J2" s="91"/>
      <c r="K2" s="94"/>
      <c r="L2" s="86" t="s">
        <v>20</v>
      </c>
      <c r="M2" s="16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8" ht="22.5" customHeight="1" x14ac:dyDescent="0.25">
      <c r="A3" s="163" t="s">
        <v>2</v>
      </c>
      <c r="B3" s="164"/>
      <c r="C3" s="95">
        <f>'TGM Erwachsene'!C3</f>
        <v>0</v>
      </c>
      <c r="D3" s="96"/>
      <c r="E3" s="96"/>
      <c r="F3" s="96"/>
      <c r="G3" s="96"/>
      <c r="H3" s="96"/>
      <c r="I3" s="96"/>
      <c r="J3" s="96"/>
      <c r="K3" s="97"/>
      <c r="L3" s="87"/>
      <c r="M3" s="165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8" ht="22.5" customHeight="1" x14ac:dyDescent="0.25">
      <c r="A4" s="161" t="s">
        <v>3</v>
      </c>
      <c r="B4" s="107"/>
      <c r="C4" s="90">
        <f>'TGM Erwachsene'!C4</f>
        <v>0</v>
      </c>
      <c r="D4" s="91"/>
      <c r="E4" s="91"/>
      <c r="F4" s="91"/>
      <c r="G4" s="91"/>
      <c r="H4" s="91"/>
      <c r="I4" s="91"/>
      <c r="J4" s="91"/>
      <c r="K4" s="92"/>
      <c r="L4" s="88" t="s">
        <v>22</v>
      </c>
      <c r="M4" s="162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8" ht="22.5" customHeight="1" x14ac:dyDescent="0.25">
      <c r="A5" s="166" t="s">
        <v>23</v>
      </c>
      <c r="B5" s="114"/>
      <c r="C5" s="167" t="s">
        <v>24</v>
      </c>
      <c r="D5" s="167"/>
      <c r="E5" s="167"/>
      <c r="F5" s="167"/>
      <c r="G5" s="167"/>
      <c r="H5" s="167"/>
      <c r="I5" s="167"/>
      <c r="J5" s="167"/>
      <c r="K5" s="93"/>
      <c r="L5" s="89"/>
      <c r="M5" s="165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8" ht="13.5" customHeight="1" x14ac:dyDescent="0.25">
      <c r="A6" s="168"/>
      <c r="B6" s="43"/>
      <c r="C6" s="104" t="s">
        <v>54</v>
      </c>
      <c r="D6" s="101" t="s">
        <v>10</v>
      </c>
      <c r="E6" s="115" t="s">
        <v>25</v>
      </c>
      <c r="F6" s="116"/>
      <c r="G6" s="116"/>
      <c r="H6" s="116"/>
      <c r="I6" s="116"/>
      <c r="J6" s="116"/>
      <c r="K6" s="116"/>
      <c r="L6" s="116"/>
      <c r="M6" s="169"/>
      <c r="N6" s="157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8" ht="13.5" customHeight="1" x14ac:dyDescent="0.25">
      <c r="A7" s="170"/>
      <c r="B7" s="44"/>
      <c r="C7" s="105"/>
      <c r="D7" s="102"/>
      <c r="E7" s="68" t="str">
        <f>'TGM Erwachsene'!E13</f>
        <v>Turnen</v>
      </c>
      <c r="F7" s="70" t="str">
        <f>'TGM Erwachsene'!F13</f>
        <v>Tanzen</v>
      </c>
      <c r="G7" s="70" t="str">
        <f>'TGM Erwachsene'!G13</f>
        <v>-</v>
      </c>
      <c r="H7" s="117" t="str">
        <f>'TGM Erwachsene'!H13</f>
        <v>-</v>
      </c>
      <c r="I7" s="108" t="s">
        <v>14</v>
      </c>
      <c r="J7" s="109" t="s">
        <v>15</v>
      </c>
      <c r="K7" s="98" t="s">
        <v>26</v>
      </c>
      <c r="L7" s="99"/>
      <c r="M7" s="171"/>
      <c r="N7" s="157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15.75" customHeight="1" thickBot="1" x14ac:dyDescent="0.3">
      <c r="A8" s="172" t="s">
        <v>16</v>
      </c>
      <c r="B8" s="45" t="s">
        <v>17</v>
      </c>
      <c r="C8" s="106"/>
      <c r="D8" s="103"/>
      <c r="E8" s="69"/>
      <c r="F8" s="71"/>
      <c r="G8" s="100"/>
      <c r="H8" s="118"/>
      <c r="I8" s="75"/>
      <c r="J8" s="110"/>
      <c r="K8" s="22" t="s">
        <v>27</v>
      </c>
      <c r="L8" s="23" t="s">
        <v>28</v>
      </c>
      <c r="M8" s="173" t="s">
        <v>29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26.25" customHeight="1" x14ac:dyDescent="0.25">
      <c r="A9" s="174">
        <v>1</v>
      </c>
      <c r="B9" s="24" t="str">
        <f>IF('TGM Erwachsene'!B15="","",'TGM Erwachsene'!B15)</f>
        <v/>
      </c>
      <c r="C9" s="24">
        <f>IF('TGM Erwachsene'!C15="","",'TGM Erwachsene'!C15)</f>
        <v>2010</v>
      </c>
      <c r="D9" s="25" t="str">
        <f>IF('TGM Erwachsene'!D15="","",'TGM Erwachsene'!D15)</f>
        <v>w</v>
      </c>
      <c r="E9" s="26" t="str">
        <f>IF('TGM Erwachsene'!E15="","",'TGM Erwachsene'!E15)</f>
        <v/>
      </c>
      <c r="F9" s="24" t="str">
        <f>IF('TGM Erwachsene'!F15="","",'TGM Erwachsene'!F15)</f>
        <v/>
      </c>
      <c r="G9" s="24" t="str">
        <f>IF('TGM Erwachsene'!G15="","",'TGM Erwachsene'!G15)</f>
        <v/>
      </c>
      <c r="H9" s="24" t="str">
        <f>IF('TGM Erwachsene'!H15="","",'TGM Erwachsene'!H15)</f>
        <v/>
      </c>
      <c r="I9" s="24" t="str">
        <f>IF('TGM Erwachsene'!I15="","",'TGM Erwachsene'!I15)</f>
        <v/>
      </c>
      <c r="J9" s="24" t="str">
        <f>IF('TGM Erwachsene'!J15="","",'TGM Erwachsene'!J15)</f>
        <v/>
      </c>
      <c r="K9" s="27"/>
      <c r="L9" s="28"/>
      <c r="M9" s="175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26.25" customHeight="1" x14ac:dyDescent="0.25">
      <c r="A10" s="176">
        <v>2</v>
      </c>
      <c r="B10" s="29" t="str">
        <f>IF('TGM Erwachsene'!B16="","",'TGM Erwachsene'!B16)</f>
        <v/>
      </c>
      <c r="C10" s="29">
        <f>IF('TGM Erwachsene'!C16="","",'TGM Erwachsene'!C16)</f>
        <v>2010</v>
      </c>
      <c r="D10" s="30" t="str">
        <f>IF('TGM Erwachsene'!D16="","",'TGM Erwachsene'!D16)</f>
        <v/>
      </c>
      <c r="E10" s="31" t="str">
        <f>IF('TGM Erwachsene'!E16="","",'TGM Erwachsene'!E16)</f>
        <v/>
      </c>
      <c r="F10" s="29" t="str">
        <f>IF('TGM Erwachsene'!F16="","",'TGM Erwachsene'!F16)</f>
        <v/>
      </c>
      <c r="G10" s="29" t="str">
        <f>IF('TGM Erwachsene'!G16="","",'TGM Erwachsene'!G16)</f>
        <v/>
      </c>
      <c r="H10" s="29" t="str">
        <f>IF('TGM Erwachsene'!H16="","",'TGM Erwachsene'!H16)</f>
        <v/>
      </c>
      <c r="I10" s="29" t="str">
        <f>IF('TGM Erwachsene'!I16="","",'TGM Erwachsene'!I16)</f>
        <v/>
      </c>
      <c r="J10" s="29" t="str">
        <f>IF('TGM Erwachsene'!J16="","",'TGM Erwachsene'!J16)</f>
        <v/>
      </c>
      <c r="K10" s="32"/>
      <c r="L10" s="32"/>
      <c r="M10" s="177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26.25" customHeight="1" x14ac:dyDescent="0.25">
      <c r="A11" s="176">
        <v>3</v>
      </c>
      <c r="B11" s="29" t="str">
        <f>IF('TGM Erwachsene'!B17="","",'TGM Erwachsene'!B17)</f>
        <v/>
      </c>
      <c r="C11" s="29">
        <f>IF('TGM Erwachsene'!C17="","",'TGM Erwachsene'!C17)</f>
        <v>2010</v>
      </c>
      <c r="D11" s="30" t="str">
        <f>IF('TGM Erwachsene'!D17="","",'TGM Erwachsene'!D17)</f>
        <v>m</v>
      </c>
      <c r="E11" s="31" t="str">
        <f>IF('TGM Erwachsene'!E17="","",'TGM Erwachsene'!E17)</f>
        <v/>
      </c>
      <c r="F11" s="29" t="str">
        <f>IF('TGM Erwachsene'!F17="","",'TGM Erwachsene'!F17)</f>
        <v/>
      </c>
      <c r="G11" s="29" t="str">
        <f>IF('TGM Erwachsene'!G17="","",'TGM Erwachsene'!G17)</f>
        <v/>
      </c>
      <c r="H11" s="29" t="str">
        <f>IF('TGM Erwachsene'!H17="","",'TGM Erwachsene'!H17)</f>
        <v/>
      </c>
      <c r="I11" s="29" t="str">
        <f>IF('TGM Erwachsene'!I17="","",'TGM Erwachsene'!I17)</f>
        <v/>
      </c>
      <c r="J11" s="29" t="str">
        <f>IF('TGM Erwachsene'!J17="","",'TGM Erwachsene'!J17)</f>
        <v/>
      </c>
      <c r="K11" s="32"/>
      <c r="L11" s="32"/>
      <c r="M11" s="177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26.25" customHeight="1" x14ac:dyDescent="0.25">
      <c r="A12" s="176">
        <v>4</v>
      </c>
      <c r="B12" s="29" t="str">
        <f>IF('TGM Erwachsene'!B18="","",'TGM Erwachsene'!B18)</f>
        <v/>
      </c>
      <c r="C12" s="29">
        <f>IF('TGM Erwachsene'!C18="","",'TGM Erwachsene'!C18)</f>
        <v>2010</v>
      </c>
      <c r="D12" s="30" t="str">
        <f>IF('TGM Erwachsene'!D18="","",'TGM Erwachsene'!D18)</f>
        <v/>
      </c>
      <c r="E12" s="31" t="str">
        <f>IF('TGM Erwachsene'!E18="","",'TGM Erwachsene'!E18)</f>
        <v/>
      </c>
      <c r="F12" s="29" t="str">
        <f>IF('TGM Erwachsene'!F18="","",'TGM Erwachsene'!F18)</f>
        <v/>
      </c>
      <c r="G12" s="29" t="str">
        <f>IF('TGM Erwachsene'!G18="","",'TGM Erwachsene'!G18)</f>
        <v/>
      </c>
      <c r="H12" s="29" t="str">
        <f>IF('TGM Erwachsene'!H18="","",'TGM Erwachsene'!H18)</f>
        <v/>
      </c>
      <c r="I12" s="29" t="str">
        <f>IF('TGM Erwachsene'!I18="","",'TGM Erwachsene'!I18)</f>
        <v/>
      </c>
      <c r="J12" s="29" t="str">
        <f>IF('TGM Erwachsene'!J18="","",'TGM Erwachsene'!J18)</f>
        <v/>
      </c>
      <c r="K12" s="32"/>
      <c r="L12" s="32"/>
      <c r="M12" s="177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26.25" customHeight="1" x14ac:dyDescent="0.25">
      <c r="A13" s="176">
        <v>5</v>
      </c>
      <c r="B13" s="29" t="str">
        <f>IF('TGM Erwachsene'!B19="","",'TGM Erwachsene'!B19)</f>
        <v/>
      </c>
      <c r="C13" s="29">
        <f>IF('TGM Erwachsene'!C19="","",'TGM Erwachsene'!C19)</f>
        <v>2010</v>
      </c>
      <c r="D13" s="30" t="str">
        <f>IF('TGM Erwachsene'!D19="","",'TGM Erwachsene'!D19)</f>
        <v/>
      </c>
      <c r="E13" s="31" t="str">
        <f>IF('TGM Erwachsene'!E19="","",'TGM Erwachsene'!E19)</f>
        <v/>
      </c>
      <c r="F13" s="29" t="str">
        <f>IF('TGM Erwachsene'!F19="","",'TGM Erwachsene'!F19)</f>
        <v/>
      </c>
      <c r="G13" s="29" t="str">
        <f>IF('TGM Erwachsene'!G19="","",'TGM Erwachsene'!G19)</f>
        <v/>
      </c>
      <c r="H13" s="29" t="str">
        <f>IF('TGM Erwachsene'!H19="","",'TGM Erwachsene'!H19)</f>
        <v/>
      </c>
      <c r="I13" s="29" t="str">
        <f>IF('TGM Erwachsene'!I19="","",'TGM Erwachsene'!I19)</f>
        <v/>
      </c>
      <c r="J13" s="29" t="str">
        <f>IF('TGM Erwachsene'!J19="","",'TGM Erwachsene'!J19)</f>
        <v/>
      </c>
      <c r="K13" s="32"/>
      <c r="L13" s="32"/>
      <c r="M13" s="177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26.25" customHeight="1" x14ac:dyDescent="0.25">
      <c r="A14" s="176">
        <v>6</v>
      </c>
      <c r="B14" s="29" t="str">
        <f>IF('TGM Erwachsene'!B20="","",'TGM Erwachsene'!B20)</f>
        <v/>
      </c>
      <c r="C14" s="29">
        <f>IF('TGM Erwachsene'!C20="","",'TGM Erwachsene'!C20)</f>
        <v>2010</v>
      </c>
      <c r="D14" s="30" t="str">
        <f>IF('TGM Erwachsene'!D20="","",'TGM Erwachsene'!D20)</f>
        <v/>
      </c>
      <c r="E14" s="31" t="str">
        <f>IF('TGM Erwachsene'!E20="","",'TGM Erwachsene'!E20)</f>
        <v/>
      </c>
      <c r="F14" s="29" t="str">
        <f>IF('TGM Erwachsene'!F20="","",'TGM Erwachsene'!F20)</f>
        <v/>
      </c>
      <c r="G14" s="29" t="str">
        <f>IF('TGM Erwachsene'!G20="","",'TGM Erwachsene'!G20)</f>
        <v/>
      </c>
      <c r="H14" s="29" t="str">
        <f>IF('TGM Erwachsene'!H20="","",'TGM Erwachsene'!H20)</f>
        <v/>
      </c>
      <c r="I14" s="29" t="str">
        <f>IF('TGM Erwachsene'!I20="","",'TGM Erwachsene'!I20)</f>
        <v/>
      </c>
      <c r="J14" s="29" t="str">
        <f>IF('TGM Erwachsene'!J20="","",'TGM Erwachsene'!J20)</f>
        <v/>
      </c>
      <c r="K14" s="32"/>
      <c r="L14" s="32"/>
      <c r="M14" s="177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26.25" customHeight="1" x14ac:dyDescent="0.25">
      <c r="A15" s="176">
        <v>7</v>
      </c>
      <c r="B15" s="29" t="str">
        <f>IF('TGM Erwachsene'!B21="","",'TGM Erwachsene'!B21)</f>
        <v/>
      </c>
      <c r="C15" s="29">
        <f>IF('TGM Erwachsene'!C21="","",'TGM Erwachsene'!C21)</f>
        <v>2010</v>
      </c>
      <c r="D15" s="30" t="str">
        <f>IF('TGM Erwachsene'!D21="","",'TGM Erwachsene'!D21)</f>
        <v/>
      </c>
      <c r="E15" s="31" t="str">
        <f>IF('TGM Erwachsene'!E21="","",'TGM Erwachsene'!E21)</f>
        <v/>
      </c>
      <c r="F15" s="29" t="str">
        <f>IF('TGM Erwachsene'!F21="","",'TGM Erwachsene'!F21)</f>
        <v/>
      </c>
      <c r="G15" s="29" t="str">
        <f>IF('TGM Erwachsene'!G21="","",'TGM Erwachsene'!G21)</f>
        <v/>
      </c>
      <c r="H15" s="29" t="str">
        <f>IF('TGM Erwachsene'!H21="","",'TGM Erwachsene'!H21)</f>
        <v/>
      </c>
      <c r="I15" s="29" t="str">
        <f>IF('TGM Erwachsene'!I21="","",'TGM Erwachsene'!I21)</f>
        <v/>
      </c>
      <c r="J15" s="29" t="str">
        <f>IF('TGM Erwachsene'!J21="","",'TGM Erwachsene'!J21)</f>
        <v/>
      </c>
      <c r="K15" s="32"/>
      <c r="L15" s="32"/>
      <c r="M15" s="177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26.25" customHeight="1" x14ac:dyDescent="0.25">
      <c r="A16" s="176">
        <v>8</v>
      </c>
      <c r="B16" s="29" t="str">
        <f>IF('TGM Erwachsene'!B22="","",'TGM Erwachsene'!B22)</f>
        <v/>
      </c>
      <c r="C16" s="29">
        <f>IF('TGM Erwachsene'!C22="","",'TGM Erwachsene'!C22)</f>
        <v>2010</v>
      </c>
      <c r="D16" s="30" t="str">
        <f>IF('TGM Erwachsene'!D22="","",'TGM Erwachsene'!D22)</f>
        <v/>
      </c>
      <c r="E16" s="31" t="str">
        <f>IF('TGM Erwachsene'!E22="","",'TGM Erwachsene'!E22)</f>
        <v/>
      </c>
      <c r="F16" s="29" t="str">
        <f>IF('TGM Erwachsene'!F22="","",'TGM Erwachsene'!F22)</f>
        <v/>
      </c>
      <c r="G16" s="29" t="str">
        <f>IF('TGM Erwachsene'!G22="","",'TGM Erwachsene'!G22)</f>
        <v/>
      </c>
      <c r="H16" s="29" t="str">
        <f>IF('TGM Erwachsene'!H22="","",'TGM Erwachsene'!H22)</f>
        <v/>
      </c>
      <c r="I16" s="29" t="str">
        <f>IF('TGM Erwachsene'!I22="","",'TGM Erwachsene'!I22)</f>
        <v/>
      </c>
      <c r="J16" s="29" t="str">
        <f>IF('TGM Erwachsene'!J22="","",'TGM Erwachsene'!J22)</f>
        <v/>
      </c>
      <c r="K16" s="32"/>
      <c r="L16" s="32"/>
      <c r="M16" s="177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26.25" customHeight="1" x14ac:dyDescent="0.25">
      <c r="A17" s="176">
        <v>9</v>
      </c>
      <c r="B17" s="29" t="str">
        <f>IF('TGM Erwachsene'!B23="","",'TGM Erwachsene'!B23)</f>
        <v/>
      </c>
      <c r="C17" s="29">
        <f>IF('TGM Erwachsene'!C23="","",'TGM Erwachsene'!C23)</f>
        <v>2010</v>
      </c>
      <c r="D17" s="30" t="str">
        <f>IF('TGM Erwachsene'!D23="","",'TGM Erwachsene'!D23)</f>
        <v/>
      </c>
      <c r="E17" s="31" t="str">
        <f>IF('TGM Erwachsene'!E23="","",'TGM Erwachsene'!E23)</f>
        <v/>
      </c>
      <c r="F17" s="29" t="str">
        <f>IF('TGM Erwachsene'!F23="","",'TGM Erwachsene'!F23)</f>
        <v/>
      </c>
      <c r="G17" s="29" t="str">
        <f>IF('TGM Erwachsene'!G23="","",'TGM Erwachsene'!G23)</f>
        <v/>
      </c>
      <c r="H17" s="29" t="str">
        <f>IF('TGM Erwachsene'!H23="","",'TGM Erwachsene'!H23)</f>
        <v/>
      </c>
      <c r="I17" s="29" t="str">
        <f>IF('TGM Erwachsene'!I23="","",'TGM Erwachsene'!I23)</f>
        <v/>
      </c>
      <c r="J17" s="29" t="str">
        <f>IF('TGM Erwachsene'!J23="","",'TGM Erwachsene'!J23)</f>
        <v/>
      </c>
      <c r="K17" s="32"/>
      <c r="L17" s="32"/>
      <c r="M17" s="177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26.25" customHeight="1" x14ac:dyDescent="0.25">
      <c r="A18" s="176">
        <v>10</v>
      </c>
      <c r="B18" s="29" t="str">
        <f>IF('TGM Erwachsene'!B24="","",'TGM Erwachsene'!B24)</f>
        <v/>
      </c>
      <c r="C18" s="29">
        <f>IF('TGM Erwachsene'!C24="","",'TGM Erwachsene'!C24)</f>
        <v>2010</v>
      </c>
      <c r="D18" s="30" t="str">
        <f>IF('TGM Erwachsene'!D24="","",'TGM Erwachsene'!D24)</f>
        <v/>
      </c>
      <c r="E18" s="31" t="str">
        <f>IF('TGM Erwachsene'!E24="","",'TGM Erwachsene'!E24)</f>
        <v/>
      </c>
      <c r="F18" s="29" t="str">
        <f>IF('TGM Erwachsene'!F24="","",'TGM Erwachsene'!F24)</f>
        <v/>
      </c>
      <c r="G18" s="29" t="str">
        <f>IF('TGM Erwachsene'!G24="","",'TGM Erwachsene'!G24)</f>
        <v/>
      </c>
      <c r="H18" s="29" t="str">
        <f>IF('TGM Erwachsene'!H24="","",'TGM Erwachsene'!H24)</f>
        <v/>
      </c>
      <c r="I18" s="29" t="str">
        <f>IF('TGM Erwachsene'!I24="","",'TGM Erwachsene'!I24)</f>
        <v/>
      </c>
      <c r="J18" s="29" t="str">
        <f>IF('TGM Erwachsene'!J24="","",'TGM Erwachsene'!J24)</f>
        <v/>
      </c>
      <c r="K18" s="32"/>
      <c r="L18" s="32"/>
      <c r="M18" s="177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26.25" customHeight="1" x14ac:dyDescent="0.25">
      <c r="A19" s="176">
        <v>11</v>
      </c>
      <c r="B19" s="29" t="str">
        <f>IF('TGM Erwachsene'!B25="","",'TGM Erwachsene'!B25)</f>
        <v/>
      </c>
      <c r="C19" s="29">
        <f>IF('TGM Erwachsene'!C25="","",'TGM Erwachsene'!C25)</f>
        <v>2010</v>
      </c>
      <c r="D19" s="30" t="str">
        <f>IF('TGM Erwachsene'!D25="","",'TGM Erwachsene'!D25)</f>
        <v/>
      </c>
      <c r="E19" s="31" t="str">
        <f>IF('TGM Erwachsene'!E25="","",'TGM Erwachsene'!E25)</f>
        <v/>
      </c>
      <c r="F19" s="29" t="str">
        <f>IF('TGM Erwachsene'!F25="","",'TGM Erwachsene'!F25)</f>
        <v/>
      </c>
      <c r="G19" s="29" t="str">
        <f>IF('TGM Erwachsene'!G25="","",'TGM Erwachsene'!G25)</f>
        <v/>
      </c>
      <c r="H19" s="29" t="str">
        <f>IF('TGM Erwachsene'!H25="","",'TGM Erwachsene'!H25)</f>
        <v/>
      </c>
      <c r="I19" s="29" t="str">
        <f>IF('TGM Erwachsene'!I25="","",'TGM Erwachsene'!I25)</f>
        <v/>
      </c>
      <c r="J19" s="29" t="str">
        <f>IF('TGM Erwachsene'!J25="","",'TGM Erwachsene'!J25)</f>
        <v/>
      </c>
      <c r="K19" s="32"/>
      <c r="L19" s="32"/>
      <c r="M19" s="177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6.25" customHeight="1" thickBot="1" x14ac:dyDescent="0.3">
      <c r="A20" s="178">
        <v>12</v>
      </c>
      <c r="B20" s="179" t="str">
        <f>IF('TGM Erwachsene'!B26="","",'TGM Erwachsene'!B26)</f>
        <v/>
      </c>
      <c r="C20" s="179">
        <f>IF('TGM Erwachsene'!C26="","",'TGM Erwachsene'!C26)</f>
        <v>2010</v>
      </c>
      <c r="D20" s="180" t="str">
        <f>IF('TGM Erwachsene'!D26="","",'TGM Erwachsene'!D26)</f>
        <v/>
      </c>
      <c r="E20" s="181" t="str">
        <f>IF('TGM Erwachsene'!E26="","",'TGM Erwachsene'!E26)</f>
        <v/>
      </c>
      <c r="F20" s="179" t="str">
        <f>IF('TGM Erwachsene'!F26="","",'TGM Erwachsene'!F26)</f>
        <v/>
      </c>
      <c r="G20" s="179" t="str">
        <f>IF('TGM Erwachsene'!G26="","",'TGM Erwachsene'!G26)</f>
        <v/>
      </c>
      <c r="H20" s="179" t="str">
        <f>IF('TGM Erwachsene'!H26="","",'TGM Erwachsene'!H26)</f>
        <v/>
      </c>
      <c r="I20" s="179" t="str">
        <f>IF('TGM Erwachsene'!I26="","",'TGM Erwachsene'!I26)</f>
        <v/>
      </c>
      <c r="J20" s="179" t="str">
        <f>IF('TGM Erwachsene'!J26="","",'TGM Erwachsene'!J26)</f>
        <v/>
      </c>
      <c r="K20" s="182"/>
      <c r="L20" s="182"/>
      <c r="M20" s="183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2.5" customHeight="1" x14ac:dyDescent="0.25">
      <c r="A21" s="21"/>
      <c r="B21" s="21"/>
      <c r="C21" s="121" t="s">
        <v>31</v>
      </c>
      <c r="D21" s="122"/>
      <c r="E21" s="33"/>
      <c r="F21" s="33"/>
      <c r="G21" s="33"/>
      <c r="H21" s="34"/>
      <c r="I21" s="34"/>
      <c r="J21" s="35" t="s">
        <v>32</v>
      </c>
      <c r="K21" s="111" t="s">
        <v>47</v>
      </c>
      <c r="L21" s="112"/>
      <c r="M21" s="113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22.5" customHeight="1" x14ac:dyDescent="0.25">
      <c r="A22" s="21"/>
      <c r="B22" s="21"/>
      <c r="C22" s="121" t="s">
        <v>33</v>
      </c>
      <c r="D22" s="122"/>
      <c r="E22" s="36"/>
      <c r="F22" s="36"/>
      <c r="G22" s="36"/>
      <c r="H22" s="36"/>
      <c r="I22" s="36"/>
      <c r="J22" s="36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2.5" customHeight="1" x14ac:dyDescent="0.25">
      <c r="A23" s="85" t="s">
        <v>21</v>
      </c>
      <c r="B23" s="85"/>
      <c r="C23" s="121" t="s">
        <v>34</v>
      </c>
      <c r="D23" s="122"/>
      <c r="E23" s="36"/>
      <c r="F23" s="36"/>
      <c r="G23" s="36"/>
      <c r="H23" s="36"/>
      <c r="I23" s="36"/>
      <c r="J23" s="36"/>
      <c r="K23" s="84" t="s">
        <v>30</v>
      </c>
      <c r="L23" s="85"/>
      <c r="M23" s="85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2.5" customHeight="1" x14ac:dyDescent="0.25">
      <c r="A24" s="124"/>
      <c r="B24" s="120"/>
      <c r="C24" s="121" t="s">
        <v>35</v>
      </c>
      <c r="D24" s="122"/>
      <c r="E24" s="36"/>
      <c r="F24" s="36"/>
      <c r="G24" s="36"/>
      <c r="H24" s="36"/>
      <c r="I24" s="36"/>
      <c r="J24" s="36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2.5" customHeight="1" x14ac:dyDescent="0.25">
      <c r="A25" s="119" t="s">
        <v>36</v>
      </c>
      <c r="B25" s="120"/>
      <c r="C25" s="121" t="s">
        <v>37</v>
      </c>
      <c r="D25" s="122"/>
      <c r="E25" s="37"/>
      <c r="F25" s="37"/>
      <c r="G25" s="37"/>
      <c r="H25" s="37"/>
      <c r="I25" s="37"/>
      <c r="J25" s="3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2.5" customHeight="1" x14ac:dyDescent="0.25">
      <c r="A26" s="21"/>
      <c r="B26" s="121" t="s">
        <v>38</v>
      </c>
      <c r="C26" s="120"/>
      <c r="D26" s="122"/>
      <c r="E26" s="37"/>
      <c r="F26" s="37"/>
      <c r="G26" s="37"/>
      <c r="H26" s="38"/>
      <c r="I26" s="38"/>
      <c r="J26" s="3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22.5" customHeight="1" x14ac:dyDescent="0.25">
      <c r="A27" s="21"/>
      <c r="B27" s="123" t="s">
        <v>39</v>
      </c>
      <c r="C27" s="120"/>
      <c r="D27" s="122"/>
      <c r="E27" s="36"/>
      <c r="F27" s="36"/>
      <c r="G27" s="36"/>
      <c r="H27" s="36"/>
      <c r="I27" s="36"/>
      <c r="J27" s="36"/>
      <c r="K27" s="21"/>
      <c r="L27" s="39"/>
      <c r="M27" s="4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13.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8" ht="13.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8" ht="13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8" ht="13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8" ht="13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3.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3.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3.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3.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3.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3.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3.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3.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3.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3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3.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3.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3.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3.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3.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3.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3.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3.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3.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3.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3.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3.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3.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3.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3.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3.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3.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3.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3.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3.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3.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3.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3.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3.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3.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3.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3.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3.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3.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3.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3.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3.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3.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3.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3.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3.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3.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3.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3.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3.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3.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3.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3.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3.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3.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3.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3.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3.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3.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3.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3.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3.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3.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3.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3.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3.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3.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3.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3.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3.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3.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3.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3.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3.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3.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3.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3.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3.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3.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3.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3.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3.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3.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3.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3.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3.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3.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3.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3.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3.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3.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3.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3.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3.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3.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3.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3.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3.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3.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3.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3.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3.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3.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3.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3.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3.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3.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3.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3.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3.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3.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3.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3.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3.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3.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3.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3.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3.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3.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3.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3.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3.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3.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3.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3.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3.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3.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3.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3.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3.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3.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3.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3.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3.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3.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3.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3.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3.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3.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3.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3.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3.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3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3.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3.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3.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3.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3.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3.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3.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3.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3.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3.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3.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3.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3.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3.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3.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3.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3.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3.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3.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3.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3.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3.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3.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3.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4.25" customHeight="1" x14ac:dyDescent="0.25"/>
    <row r="229" spans="1:26" ht="14.25" customHeight="1" x14ac:dyDescent="0.25"/>
    <row r="230" spans="1:26" ht="14.25" customHeight="1" x14ac:dyDescent="0.25"/>
    <row r="231" spans="1:26" ht="14.25" customHeight="1" x14ac:dyDescent="0.25"/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3">
    <mergeCell ref="A25:B25"/>
    <mergeCell ref="C25:D25"/>
    <mergeCell ref="B26:D26"/>
    <mergeCell ref="B27:D27"/>
    <mergeCell ref="F7:F8"/>
    <mergeCell ref="C21:D21"/>
    <mergeCell ref="C22:D22"/>
    <mergeCell ref="C23:D23"/>
    <mergeCell ref="A24:B24"/>
    <mergeCell ref="C24:D24"/>
    <mergeCell ref="A23:B23"/>
    <mergeCell ref="A2:B2"/>
    <mergeCell ref="A3:B3"/>
    <mergeCell ref="A1:M1"/>
    <mergeCell ref="I7:I8"/>
    <mergeCell ref="J7:J8"/>
    <mergeCell ref="A4:B4"/>
    <mergeCell ref="A5:B5"/>
    <mergeCell ref="E6:M6"/>
    <mergeCell ref="E7:E8"/>
    <mergeCell ref="H7:H8"/>
    <mergeCell ref="K23:M23"/>
    <mergeCell ref="L2:M3"/>
    <mergeCell ref="L4:M5"/>
    <mergeCell ref="C4:K4"/>
    <mergeCell ref="C5:K5"/>
    <mergeCell ref="C2:K2"/>
    <mergeCell ref="C3:K3"/>
    <mergeCell ref="K7:M7"/>
    <mergeCell ref="G7:G8"/>
    <mergeCell ref="D6:D8"/>
    <mergeCell ref="C6:C8"/>
    <mergeCell ref="K21:M21"/>
  </mergeCells>
  <pageMargins left="0.7" right="0.10791666666666666" top="0.78740157499999996" bottom="0.78740157499999996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1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1" t="s">
        <v>40</v>
      </c>
      <c r="B1" s="41" t="s">
        <v>41</v>
      </c>
    </row>
    <row r="2" spans="1:2" x14ac:dyDescent="0.25">
      <c r="A2" s="41">
        <v>2010</v>
      </c>
      <c r="B2" s="41" t="s">
        <v>19</v>
      </c>
    </row>
    <row r="3" spans="1:2" x14ac:dyDescent="0.25">
      <c r="A3">
        <v>2009</v>
      </c>
      <c r="B3" s="41" t="s">
        <v>18</v>
      </c>
    </row>
    <row r="4" spans="1:2" x14ac:dyDescent="0.25">
      <c r="A4" s="41">
        <v>2008</v>
      </c>
    </row>
    <row r="5" spans="1:2" x14ac:dyDescent="0.25">
      <c r="A5" s="41">
        <v>2007</v>
      </c>
    </row>
    <row r="6" spans="1:2" x14ac:dyDescent="0.25">
      <c r="A6" s="41">
        <v>2006</v>
      </c>
    </row>
    <row r="7" spans="1:2" x14ac:dyDescent="0.25">
      <c r="A7" s="41">
        <v>2005</v>
      </c>
    </row>
    <row r="8" spans="1:2" x14ac:dyDescent="0.25">
      <c r="A8" s="41">
        <v>2004</v>
      </c>
    </row>
    <row r="9" spans="1:2" x14ac:dyDescent="0.25">
      <c r="A9" s="41">
        <v>2003</v>
      </c>
    </row>
    <row r="10" spans="1:2" ht="15" customHeight="1" x14ac:dyDescent="0.25">
      <c r="A10" s="41">
        <v>2002</v>
      </c>
    </row>
    <row r="11" spans="1:2" ht="15" customHeight="1" x14ac:dyDescent="0.25">
      <c r="A11" s="41">
        <v>2001</v>
      </c>
    </row>
    <row r="12" spans="1:2" ht="15" customHeight="1" x14ac:dyDescent="0.25">
      <c r="A12" s="41">
        <v>2000</v>
      </c>
    </row>
    <row r="13" spans="1:2" ht="15" customHeight="1" x14ac:dyDescent="0.25">
      <c r="A13" s="41">
        <v>1999</v>
      </c>
    </row>
    <row r="14" spans="1:2" ht="15" customHeight="1" x14ac:dyDescent="0.25">
      <c r="A14" s="41">
        <v>1998</v>
      </c>
    </row>
    <row r="15" spans="1:2" ht="15" customHeight="1" x14ac:dyDescent="0.25">
      <c r="A15" s="41">
        <v>1997</v>
      </c>
    </row>
    <row r="16" spans="1:2" ht="15" customHeight="1" x14ac:dyDescent="0.25">
      <c r="A16" s="41">
        <v>1996</v>
      </c>
    </row>
    <row r="17" spans="1:1" ht="15" customHeight="1" x14ac:dyDescent="0.25">
      <c r="A17" s="41">
        <v>1995</v>
      </c>
    </row>
    <row r="18" spans="1:1" ht="15" customHeight="1" x14ac:dyDescent="0.25">
      <c r="A18" s="41">
        <v>1994</v>
      </c>
    </row>
    <row r="19" spans="1:1" ht="15" customHeight="1" x14ac:dyDescent="0.25">
      <c r="A19" s="41">
        <v>1993</v>
      </c>
    </row>
    <row r="20" spans="1:1" ht="15" customHeight="1" x14ac:dyDescent="0.25">
      <c r="A20" s="41">
        <v>1992</v>
      </c>
    </row>
    <row r="22" spans="1:1" ht="15.75" customHeight="1" x14ac:dyDescent="0.25"/>
    <row r="23" spans="1:1" ht="15.75" customHeight="1" x14ac:dyDescent="0.25"/>
    <row r="24" spans="1:1" ht="15.75" customHeight="1" x14ac:dyDescent="0.25">
      <c r="A24" s="42" t="s">
        <v>11</v>
      </c>
    </row>
    <row r="25" spans="1:1" ht="15.75" customHeight="1" x14ac:dyDescent="0.25">
      <c r="A25" s="42" t="s">
        <v>12</v>
      </c>
    </row>
    <row r="26" spans="1:1" ht="15.75" customHeight="1" x14ac:dyDescent="0.25">
      <c r="A26" s="42" t="s">
        <v>13</v>
      </c>
    </row>
    <row r="27" spans="1:1" ht="15.75" customHeight="1" x14ac:dyDescent="0.25">
      <c r="A27" s="42" t="s">
        <v>50</v>
      </c>
    </row>
    <row r="28" spans="1:1" ht="15.75" customHeight="1" x14ac:dyDescent="0.25">
      <c r="A28" s="42" t="s">
        <v>51</v>
      </c>
    </row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TGM Erwachsene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2026-02-14T12:46:40Z</dcterms:modified>
</cp:coreProperties>
</file>